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90" windowHeight="6195" activeTab="0"/>
  </bookViews>
  <sheets>
    <sheet name="29年3月" sheetId="1" r:id="rId1"/>
  </sheets>
  <definedNames>
    <definedName name="_xlnm.Print_Area" localSheetId="0">'29年3月'!$A$1:$K$82</definedName>
  </definedNames>
  <calcPr fullCalcOnLoad="1"/>
</workbook>
</file>

<file path=xl/sharedStrings.xml><?xml version="1.0" encoding="utf-8"?>
<sst xmlns="http://schemas.openxmlformats.org/spreadsheetml/2006/main" count="81" uniqueCount="79">
  <si>
    <t>財　　　産　　　目　　　録</t>
  </si>
  <si>
    <t>社会福祉法人　敬　愛　会</t>
  </si>
  <si>
    <t>資産・負債の内訳</t>
  </si>
  <si>
    <t>金　　額</t>
  </si>
  <si>
    <t>Ⅰ　資産の部</t>
  </si>
  <si>
    <t>　　　１、流動資産</t>
  </si>
  <si>
    <t>現金</t>
  </si>
  <si>
    <t>現金手許有高</t>
  </si>
  <si>
    <t>普通預金</t>
  </si>
  <si>
    <t>西日本シティ銀行　古賀支店</t>
  </si>
  <si>
    <t>未収金</t>
  </si>
  <si>
    <t>利用者負担金</t>
  </si>
  <si>
    <t>その他</t>
  </si>
  <si>
    <t>短期貸付金</t>
  </si>
  <si>
    <t>経理区分間</t>
  </si>
  <si>
    <t>流動資産合計</t>
  </si>
  <si>
    <t>　　　２、固定資産</t>
  </si>
  <si>
    <t>（１）基本財産</t>
  </si>
  <si>
    <t>建物</t>
  </si>
  <si>
    <t>土地</t>
  </si>
  <si>
    <t>　　　　１１６６番地１０　公衆用道路　２３．００平方メ－トル</t>
  </si>
  <si>
    <t>基本財産計</t>
  </si>
  <si>
    <t>（２）その他の固定資産</t>
  </si>
  <si>
    <t>建物付属設備</t>
  </si>
  <si>
    <t>構築物</t>
  </si>
  <si>
    <t>器具備品</t>
  </si>
  <si>
    <t>建設仮勘定</t>
  </si>
  <si>
    <t>権利金</t>
  </si>
  <si>
    <t>西日本シテイ銀行　古賀支店</t>
  </si>
  <si>
    <t>修繕積立預金</t>
  </si>
  <si>
    <t>その他の固定資産合計</t>
  </si>
  <si>
    <t>固定資産合計</t>
  </si>
  <si>
    <t>資産合計</t>
  </si>
  <si>
    <t>Ⅱ　負債の部</t>
  </si>
  <si>
    <t>　　　１、流動負債</t>
  </si>
  <si>
    <t>未払金</t>
  </si>
  <si>
    <t>３月分職員給与他</t>
  </si>
  <si>
    <t>預り金</t>
  </si>
  <si>
    <t>３月分社会保険料他</t>
  </si>
  <si>
    <t>短期運営資金借入</t>
  </si>
  <si>
    <t>流動負債合計</t>
  </si>
  <si>
    <t>　　　２、固定負債</t>
  </si>
  <si>
    <t>長期設備資金借入金</t>
  </si>
  <si>
    <t>固定負債合計</t>
  </si>
  <si>
    <t>負債合計</t>
  </si>
  <si>
    <t>差引純資産</t>
  </si>
  <si>
    <t>前払金</t>
  </si>
  <si>
    <t>火災保険料</t>
  </si>
  <si>
    <t>立替金</t>
  </si>
  <si>
    <t>治療費</t>
  </si>
  <si>
    <t>所在地番　８４０番1　地目　宅地　７，097,02平方メ－トル</t>
  </si>
  <si>
    <t>介護保険料　2月分</t>
  </si>
  <si>
    <t>介護保険料　3月分</t>
  </si>
  <si>
    <t>車輛運搬具　　</t>
  </si>
  <si>
    <t>300み3950　　800す6365　　301ぬ2939</t>
  </si>
  <si>
    <t>古賀市新原840番地</t>
  </si>
  <si>
    <t>所在地　古賀市新原字大田町1166番4 雑種地25.0平方メートル</t>
  </si>
  <si>
    <t>所在地　古賀市新原字大田町838番 田　290.0平方メートル</t>
  </si>
  <si>
    <t>所在　古賀市新原字大田町840番地　家屋番号　840番</t>
  </si>
  <si>
    <t>種類　老人ホ－ム　延　　　4161.57平方メ－トル</t>
  </si>
  <si>
    <t>建物附属設備</t>
  </si>
  <si>
    <t>外構工事</t>
  </si>
  <si>
    <t>構築物</t>
  </si>
  <si>
    <t>電気設備、給排水衛生設備等</t>
  </si>
  <si>
    <t>　　　付属建物　機械室等　　1486.53平方メ－トル</t>
  </si>
  <si>
    <t>舗装工事、下水道配管　等</t>
  </si>
  <si>
    <t>ガス冷暖房機　等</t>
  </si>
  <si>
    <t>　　理事長　　末松　正幸</t>
  </si>
  <si>
    <t>41ね9099　　800せ2526　　580み3519　　581ち6443</t>
  </si>
  <si>
    <t>800せ3124　　502ら3812　　800せ5872　800せ4287</t>
  </si>
  <si>
    <t>1年以内返済設備借入金</t>
  </si>
  <si>
    <t>賞与引当金</t>
  </si>
  <si>
    <t>退職給付引当金</t>
  </si>
  <si>
    <t>所在地　古賀市新原字大田町828番1 雑種地867.0平方メートル他2筆</t>
  </si>
  <si>
    <t>　福岡県古賀市新原840番地</t>
  </si>
  <si>
    <t>　　社会福祉法人　　敬愛会</t>
  </si>
  <si>
    <t>　　　　　　　理事長　末松 正幸</t>
  </si>
  <si>
    <t>平成29年3月31日現在</t>
  </si>
  <si>
    <t>本書は財産目録の原本であることを証明する。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</si>
</sst>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</numFmts>
  <fonts count="45">
    <font>
      <sz val="12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176" fontId="4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0" xfId="48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58" fontId="2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33" borderId="14" xfId="0" applyNumberFormat="1" applyFont="1" applyFill="1" applyBorder="1" applyAlignment="1">
      <alignment/>
    </xf>
    <xf numFmtId="176" fontId="4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58" fontId="2" fillId="0" borderId="0" xfId="0" applyNumberFormat="1" applyFont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8.796875" defaultRowHeight="15"/>
  <cols>
    <col min="1" max="1" width="8.59765625" style="1" customWidth="1"/>
    <col min="2" max="2" width="5" style="1" customWidth="1"/>
    <col min="3" max="3" width="15" style="1" customWidth="1"/>
    <col min="4" max="4" width="8.3984375" style="1" customWidth="1"/>
    <col min="5" max="7" width="9" style="1" customWidth="1"/>
    <col min="8" max="8" width="10.19921875" style="1" customWidth="1"/>
    <col min="9" max="9" width="6.69921875" style="1" customWidth="1"/>
    <col min="10" max="10" width="6.59765625" style="1" customWidth="1"/>
    <col min="11" max="11" width="27.3984375" style="1" customWidth="1"/>
    <col min="12" max="16384" width="9" style="1" customWidth="1"/>
  </cols>
  <sheetData>
    <row r="1" ht="10.5" customHeight="1"/>
    <row r="2" spans="10:11" ht="20.25" customHeight="1">
      <c r="J2" s="30" t="s">
        <v>55</v>
      </c>
      <c r="K2" s="30"/>
    </row>
    <row r="3" spans="3:11" ht="23.25" customHeight="1">
      <c r="C3" s="27" t="s">
        <v>0</v>
      </c>
      <c r="D3" s="27"/>
      <c r="E3" s="27"/>
      <c r="F3" s="27"/>
      <c r="G3" s="27"/>
      <c r="J3" s="31" t="s">
        <v>1</v>
      </c>
      <c r="K3" s="31"/>
    </row>
    <row r="4" spans="4:11" ht="24" customHeight="1">
      <c r="D4" s="2" t="s">
        <v>77</v>
      </c>
      <c r="J4" s="31" t="s">
        <v>67</v>
      </c>
      <c r="K4" s="31"/>
    </row>
    <row r="5" ht="14.25" customHeight="1" thickBot="1"/>
    <row r="6" spans="1:11" ht="16.5" customHeight="1">
      <c r="A6" s="3"/>
      <c r="B6" s="4"/>
      <c r="C6" s="4" t="s">
        <v>2</v>
      </c>
      <c r="D6" s="4"/>
      <c r="E6" s="4"/>
      <c r="F6" s="4"/>
      <c r="G6" s="4"/>
      <c r="H6" s="4"/>
      <c r="I6" s="4"/>
      <c r="J6" s="4"/>
      <c r="K6" s="5" t="s">
        <v>3</v>
      </c>
    </row>
    <row r="7" spans="1:11" ht="16.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6.5" customHeight="1">
      <c r="A8" s="9" t="s">
        <v>5</v>
      </c>
      <c r="B8" s="7"/>
      <c r="C8" s="7"/>
      <c r="D8" s="7"/>
      <c r="E8" s="7"/>
      <c r="F8" s="7"/>
      <c r="G8" s="7"/>
      <c r="H8" s="7"/>
      <c r="I8" s="11"/>
      <c r="J8" s="11"/>
      <c r="K8" s="8"/>
    </row>
    <row r="9" spans="1:11" ht="16.5" customHeight="1">
      <c r="A9" s="6"/>
      <c r="B9" s="7"/>
      <c r="C9" s="7" t="s">
        <v>6</v>
      </c>
      <c r="D9" s="7"/>
      <c r="E9" s="7" t="s">
        <v>7</v>
      </c>
      <c r="F9" s="7"/>
      <c r="G9" s="7"/>
      <c r="H9" s="7"/>
      <c r="I9" s="11"/>
      <c r="J9" s="11"/>
      <c r="K9" s="10">
        <v>100000</v>
      </c>
    </row>
    <row r="10" spans="1:11" ht="16.5" customHeight="1">
      <c r="A10" s="6"/>
      <c r="B10" s="7"/>
      <c r="C10" s="7" t="s">
        <v>8</v>
      </c>
      <c r="D10" s="7"/>
      <c r="E10" s="7" t="s">
        <v>9</v>
      </c>
      <c r="F10" s="7"/>
      <c r="G10" s="7"/>
      <c r="H10" s="7"/>
      <c r="I10" s="11"/>
      <c r="J10" s="11"/>
      <c r="K10" s="10">
        <v>515892326</v>
      </c>
    </row>
    <row r="11" spans="1:11" ht="16.5" customHeight="1">
      <c r="A11" s="6"/>
      <c r="B11" s="7"/>
      <c r="C11" s="7" t="s">
        <v>10</v>
      </c>
      <c r="D11" s="7"/>
      <c r="E11" s="7" t="s">
        <v>51</v>
      </c>
      <c r="F11" s="7"/>
      <c r="G11" s="7"/>
      <c r="H11" s="7"/>
      <c r="I11" s="12"/>
      <c r="J11" s="11"/>
      <c r="K11" s="10">
        <v>32491432</v>
      </c>
    </row>
    <row r="12" spans="1:11" ht="16.5" customHeight="1">
      <c r="A12" s="6"/>
      <c r="B12" s="7"/>
      <c r="C12" s="7"/>
      <c r="D12" s="7"/>
      <c r="E12" s="7" t="s">
        <v>52</v>
      </c>
      <c r="F12" s="7"/>
      <c r="G12" s="7"/>
      <c r="H12" s="7"/>
      <c r="I12" s="11"/>
      <c r="J12" s="11"/>
      <c r="K12" s="10">
        <v>35705316</v>
      </c>
    </row>
    <row r="13" spans="1:11" ht="16.5" customHeight="1">
      <c r="A13" s="6"/>
      <c r="B13" s="7"/>
      <c r="C13" s="7"/>
      <c r="D13" s="7"/>
      <c r="E13" s="7" t="s">
        <v>11</v>
      </c>
      <c r="F13" s="7"/>
      <c r="G13" s="7"/>
      <c r="H13" s="7"/>
      <c r="I13" s="11"/>
      <c r="J13" s="11"/>
      <c r="K13" s="10">
        <v>18213615</v>
      </c>
    </row>
    <row r="14" spans="1:11" ht="16.5" customHeight="1">
      <c r="A14" s="6"/>
      <c r="B14" s="7"/>
      <c r="C14" s="7"/>
      <c r="D14" s="7"/>
      <c r="E14" s="7" t="s">
        <v>12</v>
      </c>
      <c r="F14" s="7"/>
      <c r="G14" s="7"/>
      <c r="H14" s="7"/>
      <c r="I14" s="11"/>
      <c r="J14" s="11"/>
      <c r="K14" s="10">
        <v>180718</v>
      </c>
    </row>
    <row r="15" spans="1:11" ht="16.5" customHeight="1">
      <c r="A15" s="6"/>
      <c r="B15" s="7"/>
      <c r="C15" s="7" t="s">
        <v>48</v>
      </c>
      <c r="D15" s="7"/>
      <c r="E15" s="7" t="s">
        <v>49</v>
      </c>
      <c r="F15" s="7"/>
      <c r="G15" s="7"/>
      <c r="H15" s="7"/>
      <c r="I15" s="11"/>
      <c r="J15" s="11"/>
      <c r="K15" s="10">
        <v>409711</v>
      </c>
    </row>
    <row r="16" spans="1:11" ht="16.5" customHeight="1">
      <c r="A16" s="6"/>
      <c r="B16" s="7"/>
      <c r="C16" s="7" t="s">
        <v>46</v>
      </c>
      <c r="D16" s="7"/>
      <c r="E16" s="7" t="s">
        <v>47</v>
      </c>
      <c r="F16" s="7"/>
      <c r="G16" s="7"/>
      <c r="H16" s="7"/>
      <c r="I16" s="11"/>
      <c r="J16" s="11"/>
      <c r="K16" s="10">
        <v>941896</v>
      </c>
    </row>
    <row r="17" spans="1:11" ht="16.5" customHeight="1">
      <c r="A17" s="6"/>
      <c r="B17" s="7"/>
      <c r="C17" s="7" t="s">
        <v>13</v>
      </c>
      <c r="D17" s="7"/>
      <c r="E17" s="7" t="s">
        <v>14</v>
      </c>
      <c r="F17" s="7"/>
      <c r="G17" s="7"/>
      <c r="H17" s="7"/>
      <c r="I17" s="11"/>
      <c r="J17" s="11"/>
      <c r="K17" s="10">
        <v>0</v>
      </c>
    </row>
    <row r="18" spans="1:11" ht="16.5" customHeight="1">
      <c r="A18" s="6"/>
      <c r="B18" s="7"/>
      <c r="C18" s="7"/>
      <c r="D18" s="7" t="s">
        <v>15</v>
      </c>
      <c r="E18" s="7"/>
      <c r="F18" s="7"/>
      <c r="G18" s="7"/>
      <c r="H18" s="7"/>
      <c r="I18" s="11"/>
      <c r="J18" s="12"/>
      <c r="K18" s="24">
        <f>SUM(K9:K17)</f>
        <v>603935014</v>
      </c>
    </row>
    <row r="19" spans="1:11" ht="16.5" customHeight="1">
      <c r="A19" s="6"/>
      <c r="B19" s="7"/>
      <c r="C19" s="7"/>
      <c r="D19" s="7"/>
      <c r="E19" s="7"/>
      <c r="F19" s="7"/>
      <c r="G19" s="7"/>
      <c r="H19" s="7"/>
      <c r="I19" s="7"/>
      <c r="J19" s="23"/>
      <c r="K19" s="24"/>
    </row>
    <row r="20" spans="1:11" ht="16.5" customHeight="1">
      <c r="A20" s="17" t="s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24"/>
    </row>
    <row r="21" spans="1:11" ht="16.5" customHeight="1">
      <c r="A21" s="17"/>
      <c r="B21" s="16" t="s">
        <v>17</v>
      </c>
      <c r="C21" s="16"/>
      <c r="D21" s="16"/>
      <c r="E21" s="16"/>
      <c r="F21" s="16"/>
      <c r="G21" s="16"/>
      <c r="H21" s="16"/>
      <c r="I21" s="16"/>
      <c r="J21" s="16"/>
      <c r="K21" s="24"/>
    </row>
    <row r="22" spans="1:11" ht="16.5" customHeight="1">
      <c r="A22" s="17"/>
      <c r="B22" s="16"/>
      <c r="C22" s="16" t="s">
        <v>18</v>
      </c>
      <c r="D22" s="16" t="s">
        <v>58</v>
      </c>
      <c r="E22" s="16"/>
      <c r="F22" s="16"/>
      <c r="G22" s="16"/>
      <c r="H22" s="16"/>
      <c r="I22" s="16"/>
      <c r="J22" s="16"/>
      <c r="K22" s="24">
        <v>566220476</v>
      </c>
    </row>
    <row r="23" spans="1:11" ht="16.5" customHeight="1">
      <c r="A23" s="17"/>
      <c r="B23" s="16"/>
      <c r="C23" s="16"/>
      <c r="D23" s="16" t="s">
        <v>59</v>
      </c>
      <c r="E23" s="16"/>
      <c r="F23" s="16"/>
      <c r="G23" s="16"/>
      <c r="H23" s="16"/>
      <c r="I23" s="16"/>
      <c r="J23" s="16"/>
      <c r="K23" s="24"/>
    </row>
    <row r="24" spans="1:11" ht="16.5" customHeight="1">
      <c r="A24" s="17"/>
      <c r="B24" s="16"/>
      <c r="C24" s="16"/>
      <c r="D24" s="16" t="s">
        <v>64</v>
      </c>
      <c r="E24" s="16"/>
      <c r="F24" s="16"/>
      <c r="G24" s="16"/>
      <c r="H24" s="16"/>
      <c r="I24" s="16"/>
      <c r="J24" s="16"/>
      <c r="K24" s="24"/>
    </row>
    <row r="25" spans="1:11" ht="16.5" customHeight="1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24"/>
    </row>
    <row r="26" spans="1:11" ht="16.5" customHeight="1">
      <c r="A26" s="17"/>
      <c r="B26" s="16"/>
      <c r="C26" s="16" t="s">
        <v>60</v>
      </c>
      <c r="D26" s="16" t="s">
        <v>63</v>
      </c>
      <c r="E26" s="16"/>
      <c r="F26" s="16"/>
      <c r="G26" s="16"/>
      <c r="H26" s="16"/>
      <c r="I26" s="16"/>
      <c r="J26" s="16"/>
      <c r="K26" s="24">
        <v>112500369</v>
      </c>
    </row>
    <row r="27" spans="1:11" ht="16.5" customHeight="1">
      <c r="A27" s="17"/>
      <c r="B27" s="16"/>
      <c r="C27" s="16"/>
      <c r="D27" s="16"/>
      <c r="E27" s="16"/>
      <c r="F27" s="16"/>
      <c r="G27" s="16"/>
      <c r="H27" s="16"/>
      <c r="I27" s="16"/>
      <c r="J27" s="16"/>
      <c r="K27" s="24"/>
    </row>
    <row r="28" spans="1:11" ht="16.5" customHeight="1">
      <c r="A28" s="17"/>
      <c r="B28" s="16"/>
      <c r="C28" s="16" t="s">
        <v>62</v>
      </c>
      <c r="D28" s="16" t="s">
        <v>61</v>
      </c>
      <c r="E28" s="16"/>
      <c r="F28" s="16"/>
      <c r="G28" s="16"/>
      <c r="H28" s="16"/>
      <c r="I28" s="16"/>
      <c r="J28" s="16"/>
      <c r="K28" s="24">
        <v>8564787</v>
      </c>
    </row>
    <row r="29" spans="1:11" ht="16.5" customHeight="1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24"/>
    </row>
    <row r="30" spans="1:11" ht="16.5" customHeight="1">
      <c r="A30" s="17"/>
      <c r="B30" s="16"/>
      <c r="C30" s="16" t="s">
        <v>19</v>
      </c>
      <c r="D30" s="16" t="s">
        <v>50</v>
      </c>
      <c r="E30" s="16"/>
      <c r="F30" s="16"/>
      <c r="G30" s="16"/>
      <c r="H30" s="16"/>
      <c r="I30" s="16"/>
      <c r="J30" s="16"/>
      <c r="K30" s="24">
        <v>149000000</v>
      </c>
    </row>
    <row r="31" spans="1:11" ht="16.5" customHeight="1">
      <c r="A31" s="17"/>
      <c r="B31" s="16"/>
      <c r="C31" s="16"/>
      <c r="D31" s="16" t="s">
        <v>20</v>
      </c>
      <c r="E31" s="16"/>
      <c r="F31" s="16"/>
      <c r="G31" s="16"/>
      <c r="H31" s="16"/>
      <c r="I31" s="16"/>
      <c r="J31" s="16"/>
      <c r="K31" s="24"/>
    </row>
    <row r="32" spans="1:11" ht="16.5" customHeight="1">
      <c r="A32" s="17"/>
      <c r="B32" s="16"/>
      <c r="C32" s="16"/>
      <c r="D32" s="16" t="s">
        <v>21</v>
      </c>
      <c r="E32" s="16"/>
      <c r="F32" s="16"/>
      <c r="G32" s="16"/>
      <c r="H32" s="16"/>
      <c r="I32" s="16"/>
      <c r="J32" s="16"/>
      <c r="K32" s="24">
        <f>SUM(K22:K31)</f>
        <v>836285632</v>
      </c>
    </row>
    <row r="33" spans="1:11" ht="16.5" customHeight="1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24"/>
    </row>
    <row r="34" spans="1:11" ht="16.5" customHeight="1">
      <c r="A34" s="17"/>
      <c r="B34" s="16" t="s">
        <v>22</v>
      </c>
      <c r="C34" s="16"/>
      <c r="D34" s="16"/>
      <c r="E34" s="16"/>
      <c r="F34" s="16"/>
      <c r="G34" s="16"/>
      <c r="H34" s="16"/>
      <c r="I34" s="16"/>
      <c r="J34" s="16"/>
      <c r="K34" s="24"/>
    </row>
    <row r="35" spans="1:11" ht="16.5" customHeight="1">
      <c r="A35" s="17"/>
      <c r="B35" s="16"/>
      <c r="C35" s="16" t="s">
        <v>19</v>
      </c>
      <c r="D35" s="29" t="s">
        <v>57</v>
      </c>
      <c r="E35" s="29"/>
      <c r="F35" s="29"/>
      <c r="G35" s="29"/>
      <c r="H35" s="29"/>
      <c r="I35" s="29"/>
      <c r="J35" s="29"/>
      <c r="K35" s="24">
        <v>23206708</v>
      </c>
    </row>
    <row r="36" spans="1:11" ht="16.5" customHeight="1">
      <c r="A36" s="17"/>
      <c r="B36" s="16"/>
      <c r="C36" s="16"/>
      <c r="D36" s="29" t="s">
        <v>56</v>
      </c>
      <c r="E36" s="29"/>
      <c r="F36" s="29"/>
      <c r="G36" s="29"/>
      <c r="H36" s="29"/>
      <c r="I36" s="29"/>
      <c r="J36" s="29"/>
      <c r="K36" s="24"/>
    </row>
    <row r="37" spans="1:11" ht="16.5" customHeight="1">
      <c r="A37" s="17"/>
      <c r="B37" s="16"/>
      <c r="C37" s="16"/>
      <c r="D37" s="29" t="s">
        <v>73</v>
      </c>
      <c r="E37" s="29"/>
      <c r="F37" s="29"/>
      <c r="G37" s="29"/>
      <c r="H37" s="29"/>
      <c r="I37" s="29"/>
      <c r="J37" s="29"/>
      <c r="K37" s="24"/>
    </row>
    <row r="38" spans="1:11" ht="16.5" customHeight="1">
      <c r="A38" s="17"/>
      <c r="B38" s="16"/>
      <c r="C38" s="16" t="s">
        <v>23</v>
      </c>
      <c r="D38" s="16" t="s">
        <v>66</v>
      </c>
      <c r="E38" s="16"/>
      <c r="F38" s="16"/>
      <c r="G38" s="16"/>
      <c r="H38" s="16"/>
      <c r="I38" s="16"/>
      <c r="J38" s="16"/>
      <c r="K38" s="24">
        <v>17785871</v>
      </c>
    </row>
    <row r="39" spans="1:11" ht="16.5" customHeight="1">
      <c r="A39" s="17"/>
      <c r="B39" s="16"/>
      <c r="C39" s="16"/>
      <c r="D39" s="16"/>
      <c r="E39" s="16"/>
      <c r="F39" s="16"/>
      <c r="G39" s="16"/>
      <c r="H39" s="16"/>
      <c r="I39" s="16"/>
      <c r="J39" s="16"/>
      <c r="K39" s="24"/>
    </row>
    <row r="40" spans="1:11" ht="16.5" customHeight="1">
      <c r="A40" s="17"/>
      <c r="B40" s="16"/>
      <c r="C40" s="16" t="s">
        <v>24</v>
      </c>
      <c r="D40" s="16" t="s">
        <v>65</v>
      </c>
      <c r="E40" s="16"/>
      <c r="F40" s="16"/>
      <c r="G40" s="16"/>
      <c r="H40" s="16"/>
      <c r="I40" s="16"/>
      <c r="J40" s="16"/>
      <c r="K40" s="24">
        <v>5050524</v>
      </c>
    </row>
    <row r="41" spans="1:11" ht="16.5" customHeight="1">
      <c r="A41" s="17"/>
      <c r="B41" s="16"/>
      <c r="C41" s="16"/>
      <c r="D41" s="16"/>
      <c r="E41" s="16"/>
      <c r="F41" s="16"/>
      <c r="G41" s="16"/>
      <c r="H41" s="16"/>
      <c r="I41" s="16"/>
      <c r="J41" s="16"/>
      <c r="K41" s="24"/>
    </row>
    <row r="42" spans="1:11" ht="16.5" customHeight="1">
      <c r="A42" s="17"/>
      <c r="B42" s="16"/>
      <c r="C42" s="16" t="s">
        <v>53</v>
      </c>
      <c r="D42" s="16" t="s">
        <v>68</v>
      </c>
      <c r="E42" s="16"/>
      <c r="F42" s="16"/>
      <c r="G42" s="16"/>
      <c r="H42" s="16"/>
      <c r="I42" s="16"/>
      <c r="J42" s="16"/>
      <c r="K42" s="24">
        <v>4505280</v>
      </c>
    </row>
    <row r="43" spans="1:11" ht="16.5" customHeight="1">
      <c r="A43" s="17"/>
      <c r="B43" s="16"/>
      <c r="C43" s="16"/>
      <c r="D43" s="18" t="s">
        <v>69</v>
      </c>
      <c r="E43" s="16"/>
      <c r="F43" s="16"/>
      <c r="G43" s="16"/>
      <c r="H43" s="16"/>
      <c r="I43" s="16"/>
      <c r="J43" s="16"/>
      <c r="K43" s="24"/>
    </row>
    <row r="44" spans="1:11" ht="16.5" customHeight="1">
      <c r="A44" s="17"/>
      <c r="B44" s="16"/>
      <c r="C44" s="16"/>
      <c r="D44" s="16" t="s">
        <v>54</v>
      </c>
      <c r="E44" s="16"/>
      <c r="F44" s="16"/>
      <c r="G44" s="16"/>
      <c r="H44" s="16"/>
      <c r="I44" s="16"/>
      <c r="J44" s="16"/>
      <c r="K44" s="24"/>
    </row>
    <row r="45" spans="1:11" ht="16.5" customHeight="1">
      <c r="A45" s="17"/>
      <c r="B45" s="16"/>
      <c r="C45" s="16" t="s">
        <v>25</v>
      </c>
      <c r="D45" s="18"/>
      <c r="E45" s="16"/>
      <c r="F45" s="16"/>
      <c r="G45" s="16"/>
      <c r="H45" s="16"/>
      <c r="I45" s="16"/>
      <c r="J45" s="16"/>
      <c r="K45" s="24">
        <v>20657580</v>
      </c>
    </row>
    <row r="46" spans="1:11" ht="16.5" customHeight="1">
      <c r="A46" s="17"/>
      <c r="B46" s="16"/>
      <c r="C46" s="16"/>
      <c r="D46" s="18"/>
      <c r="E46" s="16"/>
      <c r="F46" s="16"/>
      <c r="G46" s="16"/>
      <c r="H46" s="16"/>
      <c r="I46" s="16"/>
      <c r="J46" s="16"/>
      <c r="K46" s="24"/>
    </row>
    <row r="47" spans="1:11" ht="16.5" customHeight="1">
      <c r="A47" s="17"/>
      <c r="B47" s="16"/>
      <c r="C47" s="16" t="s">
        <v>26</v>
      </c>
      <c r="D47" s="18"/>
      <c r="E47" s="16"/>
      <c r="F47" s="16"/>
      <c r="G47" s="16"/>
      <c r="H47" s="16"/>
      <c r="I47" s="16"/>
      <c r="J47" s="16"/>
      <c r="K47" s="24">
        <v>200692535</v>
      </c>
    </row>
    <row r="48" spans="1:11" ht="16.5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24"/>
    </row>
    <row r="49" spans="1:11" ht="16.5" customHeight="1">
      <c r="A49" s="17"/>
      <c r="B49" s="16"/>
      <c r="C49" s="16" t="s">
        <v>27</v>
      </c>
      <c r="D49" s="16"/>
      <c r="E49" s="16"/>
      <c r="F49" s="16"/>
      <c r="G49" s="16"/>
      <c r="H49" s="16"/>
      <c r="I49" s="16"/>
      <c r="J49" s="16"/>
      <c r="K49" s="24">
        <v>560320</v>
      </c>
    </row>
    <row r="50" spans="1:11" ht="16.5" customHeight="1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24"/>
    </row>
    <row r="51" spans="1:11" ht="16.5" customHeight="1">
      <c r="A51" s="17"/>
      <c r="B51" s="16"/>
      <c r="C51" s="16" t="s">
        <v>29</v>
      </c>
      <c r="D51" s="16"/>
      <c r="E51" s="16"/>
      <c r="F51" s="16" t="s">
        <v>28</v>
      </c>
      <c r="G51" s="16"/>
      <c r="H51" s="16"/>
      <c r="I51" s="16"/>
      <c r="J51" s="16"/>
      <c r="K51" s="24">
        <v>2003426</v>
      </c>
    </row>
    <row r="52" spans="1:11" ht="16.5" customHeight="1">
      <c r="A52" s="17"/>
      <c r="B52" s="16"/>
      <c r="C52" s="16"/>
      <c r="D52" s="16" t="s">
        <v>30</v>
      </c>
      <c r="E52" s="16"/>
      <c r="F52" s="16"/>
      <c r="G52" s="16"/>
      <c r="H52" s="16"/>
      <c r="I52" s="16"/>
      <c r="J52" s="16"/>
      <c r="K52" s="24">
        <f>SUM(K35:K51)</f>
        <v>274462244</v>
      </c>
    </row>
    <row r="53" spans="1:11" ht="16.5" customHeight="1">
      <c r="A53" s="17"/>
      <c r="B53" s="16"/>
      <c r="C53" s="16"/>
      <c r="D53" s="16" t="s">
        <v>31</v>
      </c>
      <c r="E53" s="16"/>
      <c r="F53" s="16"/>
      <c r="G53" s="16"/>
      <c r="H53" s="16"/>
      <c r="I53" s="16"/>
      <c r="J53" s="16"/>
      <c r="K53" s="24">
        <f>K32+K52</f>
        <v>1110747876</v>
      </c>
    </row>
    <row r="54" spans="1:11" ht="16.5" customHeight="1">
      <c r="A54" s="17"/>
      <c r="B54" s="16"/>
      <c r="C54" s="16"/>
      <c r="D54" s="16"/>
      <c r="E54" s="16"/>
      <c r="F54" s="16"/>
      <c r="G54" s="16"/>
      <c r="H54" s="16"/>
      <c r="I54" s="16"/>
      <c r="J54" s="16"/>
      <c r="K54" s="24"/>
    </row>
    <row r="55" spans="1:11" ht="16.5" customHeight="1">
      <c r="A55" s="17"/>
      <c r="B55" s="16"/>
      <c r="C55" s="16"/>
      <c r="D55" s="16" t="s">
        <v>32</v>
      </c>
      <c r="E55" s="16"/>
      <c r="F55" s="16"/>
      <c r="G55" s="16"/>
      <c r="H55" s="16"/>
      <c r="I55" s="16"/>
      <c r="J55" s="16"/>
      <c r="K55" s="25">
        <f>K18+K53</f>
        <v>1714682890</v>
      </c>
    </row>
    <row r="56" spans="1:11" ht="16.5" customHeight="1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24"/>
    </row>
    <row r="57" spans="1:11" ht="16.5" customHeight="1">
      <c r="A57" s="17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24"/>
    </row>
    <row r="58" spans="1:11" ht="16.5" customHeight="1">
      <c r="A58" s="19" t="s">
        <v>34</v>
      </c>
      <c r="B58" s="16"/>
      <c r="C58" s="16"/>
      <c r="D58" s="16"/>
      <c r="E58" s="16"/>
      <c r="F58" s="16"/>
      <c r="G58" s="16"/>
      <c r="H58" s="16"/>
      <c r="I58" s="16"/>
      <c r="J58" s="16"/>
      <c r="K58" s="24"/>
    </row>
    <row r="59" spans="1:11" ht="16.5" customHeight="1">
      <c r="A59" s="17"/>
      <c r="B59" s="16"/>
      <c r="C59" s="16" t="s">
        <v>35</v>
      </c>
      <c r="D59" s="16"/>
      <c r="E59" s="16" t="s">
        <v>36</v>
      </c>
      <c r="F59" s="16"/>
      <c r="G59" s="16"/>
      <c r="H59" s="16"/>
      <c r="I59" s="16"/>
      <c r="J59" s="16"/>
      <c r="K59" s="24">
        <v>61494404</v>
      </c>
    </row>
    <row r="60" spans="1:11" ht="16.5" customHeight="1">
      <c r="A60" s="17"/>
      <c r="B60" s="16"/>
      <c r="C60" s="16" t="s">
        <v>37</v>
      </c>
      <c r="D60" s="16"/>
      <c r="E60" s="16" t="s">
        <v>38</v>
      </c>
      <c r="F60" s="16"/>
      <c r="G60" s="16"/>
      <c r="H60" s="16"/>
      <c r="I60" s="16"/>
      <c r="J60" s="16"/>
      <c r="K60" s="24">
        <v>3858906</v>
      </c>
    </row>
    <row r="61" spans="1:11" ht="16.5" customHeight="1">
      <c r="A61" s="17"/>
      <c r="B61" s="16"/>
      <c r="C61" s="16" t="s">
        <v>70</v>
      </c>
      <c r="D61" s="16"/>
      <c r="E61" s="16"/>
      <c r="F61" s="16"/>
      <c r="G61" s="16"/>
      <c r="H61" s="16"/>
      <c r="I61" s="16"/>
      <c r="J61" s="16"/>
      <c r="K61" s="24">
        <v>7860000</v>
      </c>
    </row>
    <row r="62" spans="1:11" ht="16.5" customHeight="1">
      <c r="A62" s="17"/>
      <c r="B62" s="16"/>
      <c r="C62" s="16" t="s">
        <v>39</v>
      </c>
      <c r="D62" s="16"/>
      <c r="E62" s="16"/>
      <c r="F62" s="16" t="s">
        <v>14</v>
      </c>
      <c r="G62" s="16"/>
      <c r="H62" s="16"/>
      <c r="I62" s="16"/>
      <c r="J62" s="16"/>
      <c r="K62" s="24">
        <v>0</v>
      </c>
    </row>
    <row r="63" spans="1:11" ht="16.5" customHeight="1">
      <c r="A63" s="17"/>
      <c r="B63" s="16"/>
      <c r="C63" s="16" t="s">
        <v>71</v>
      </c>
      <c r="D63" s="16"/>
      <c r="E63" s="16"/>
      <c r="F63" s="16"/>
      <c r="G63" s="16"/>
      <c r="H63" s="16"/>
      <c r="I63" s="16"/>
      <c r="J63" s="16"/>
      <c r="K63" s="24">
        <v>23449781</v>
      </c>
    </row>
    <row r="64" spans="1:11" ht="16.5" customHeight="1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24"/>
    </row>
    <row r="65" spans="1:11" ht="16.5" customHeight="1">
      <c r="A65" s="17"/>
      <c r="B65" s="16"/>
      <c r="C65" s="16"/>
      <c r="D65" s="16" t="s">
        <v>40</v>
      </c>
      <c r="E65" s="16"/>
      <c r="F65" s="16"/>
      <c r="G65" s="16"/>
      <c r="H65" s="16"/>
      <c r="I65" s="16"/>
      <c r="J65" s="16"/>
      <c r="K65" s="25">
        <f>SUM(K59:K63)</f>
        <v>96663091</v>
      </c>
    </row>
    <row r="66" spans="1:11" ht="16.5" customHeight="1">
      <c r="A66" s="17"/>
      <c r="B66" s="16"/>
      <c r="C66" s="16"/>
      <c r="D66" s="16"/>
      <c r="E66" s="16"/>
      <c r="F66" s="16"/>
      <c r="G66" s="16"/>
      <c r="H66" s="16"/>
      <c r="I66" s="16"/>
      <c r="J66" s="16"/>
      <c r="K66" s="24"/>
    </row>
    <row r="67" spans="1:11" ht="16.5" customHeight="1">
      <c r="A67" s="17" t="s">
        <v>41</v>
      </c>
      <c r="B67" s="16"/>
      <c r="C67" s="16"/>
      <c r="D67" s="16"/>
      <c r="E67" s="16"/>
      <c r="F67" s="16"/>
      <c r="G67" s="16"/>
      <c r="H67" s="16"/>
      <c r="I67" s="16"/>
      <c r="J67" s="16"/>
      <c r="K67" s="24"/>
    </row>
    <row r="68" spans="1:11" ht="16.5" customHeight="1">
      <c r="A68" s="17"/>
      <c r="B68" s="16"/>
      <c r="C68" s="16" t="s">
        <v>42</v>
      </c>
      <c r="D68" s="16"/>
      <c r="E68" s="16"/>
      <c r="F68" s="16"/>
      <c r="G68" s="16"/>
      <c r="H68" s="16"/>
      <c r="I68" s="16"/>
      <c r="J68" s="16"/>
      <c r="K68" s="24">
        <v>249865000</v>
      </c>
    </row>
    <row r="69" spans="1:11" ht="16.5" customHeight="1">
      <c r="A69" s="17"/>
      <c r="B69" s="16"/>
      <c r="C69" s="16" t="s">
        <v>72</v>
      </c>
      <c r="D69" s="16"/>
      <c r="E69" s="16"/>
      <c r="F69" s="16"/>
      <c r="G69" s="16"/>
      <c r="H69" s="16"/>
      <c r="I69" s="16"/>
      <c r="J69" s="16"/>
      <c r="K69" s="24">
        <v>11500100</v>
      </c>
    </row>
    <row r="70" spans="1:11" ht="16.5" customHeight="1">
      <c r="A70" s="17"/>
      <c r="B70" s="16"/>
      <c r="C70" s="16"/>
      <c r="D70" s="16"/>
      <c r="E70" s="16"/>
      <c r="F70" s="16"/>
      <c r="G70" s="16"/>
      <c r="H70" s="16"/>
      <c r="I70" s="16"/>
      <c r="J70" s="16"/>
      <c r="K70" s="24"/>
    </row>
    <row r="71" spans="1:11" ht="16.5" customHeight="1">
      <c r="A71" s="17"/>
      <c r="B71" s="16"/>
      <c r="C71" s="16"/>
      <c r="D71" s="16" t="s">
        <v>43</v>
      </c>
      <c r="E71" s="16"/>
      <c r="F71" s="16"/>
      <c r="G71" s="16"/>
      <c r="H71" s="16"/>
      <c r="I71" s="16"/>
      <c r="J71" s="16"/>
      <c r="K71" s="24">
        <f>SUM(K68:K70)</f>
        <v>261365100</v>
      </c>
    </row>
    <row r="72" spans="1:11" ht="16.5" customHeight="1">
      <c r="A72" s="17"/>
      <c r="B72" s="16"/>
      <c r="C72" s="16"/>
      <c r="D72" s="16"/>
      <c r="E72" s="16"/>
      <c r="F72" s="16"/>
      <c r="G72" s="16"/>
      <c r="H72" s="16"/>
      <c r="I72" s="16"/>
      <c r="J72" s="16"/>
      <c r="K72" s="24"/>
    </row>
    <row r="73" spans="1:11" ht="16.5" customHeight="1">
      <c r="A73" s="17"/>
      <c r="B73" s="16"/>
      <c r="C73" s="16"/>
      <c r="D73" s="16" t="s">
        <v>44</v>
      </c>
      <c r="E73" s="16"/>
      <c r="F73" s="16"/>
      <c r="G73" s="16"/>
      <c r="H73" s="16"/>
      <c r="I73" s="16"/>
      <c r="J73" s="16"/>
      <c r="K73" s="25">
        <f>K65+K71</f>
        <v>358028191</v>
      </c>
    </row>
    <row r="74" spans="1:11" ht="16.5" customHeight="1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24"/>
    </row>
    <row r="75" spans="1:11" ht="16.5" customHeight="1" thickBot="1">
      <c r="A75" s="20"/>
      <c r="B75" s="21"/>
      <c r="C75" s="21"/>
      <c r="D75" s="21"/>
      <c r="E75" s="21" t="s">
        <v>45</v>
      </c>
      <c r="F75" s="21"/>
      <c r="G75" s="21"/>
      <c r="H75" s="21"/>
      <c r="I75" s="21"/>
      <c r="J75" s="21"/>
      <c r="K75" s="26">
        <f>K55-K73</f>
        <v>1356654699</v>
      </c>
    </row>
    <row r="76" spans="1:10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3:9" ht="16.5" customHeight="1">
      <c r="C77" s="28">
        <v>42879</v>
      </c>
      <c r="D77" s="28"/>
      <c r="E77" s="15"/>
      <c r="I77" s="13"/>
    </row>
    <row r="78" spans="3:9" ht="16.5" customHeight="1">
      <c r="C78" s="1" t="s">
        <v>78</v>
      </c>
      <c r="I78" s="13"/>
    </row>
    <row r="79" spans="3:9" ht="15.75" customHeight="1">
      <c r="C79" s="1" t="s">
        <v>74</v>
      </c>
      <c r="I79" s="2"/>
    </row>
    <row r="80" spans="3:9" ht="16.5" customHeight="1">
      <c r="C80" s="1" t="s">
        <v>75</v>
      </c>
      <c r="I80" s="14"/>
    </row>
    <row r="81" spans="3:9" ht="16.5" customHeight="1">
      <c r="C81" s="1" t="s">
        <v>76</v>
      </c>
      <c r="I81" s="14"/>
    </row>
    <row r="82" ht="16.5" customHeight="1"/>
  </sheetData>
  <sheetProtection/>
  <mergeCells count="5">
    <mergeCell ref="C3:G3"/>
    <mergeCell ref="C77:D77"/>
    <mergeCell ref="J2:K2"/>
    <mergeCell ref="J3:K3"/>
    <mergeCell ref="J4:K4"/>
  </mergeCells>
  <printOptions/>
  <pageMargins left="1.3779527559055118" right="0.3937007874015748" top="0.1968503937007874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2017-07-17T03:06:39Z</cp:lastPrinted>
  <dcterms:created xsi:type="dcterms:W3CDTF">2002-03-06T03:54:11Z</dcterms:created>
  <dcterms:modified xsi:type="dcterms:W3CDTF">2017-07-17T03:06:51Z</dcterms:modified>
  <cp:category/>
  <cp:version/>
  <cp:contentType/>
  <cp:contentStatus/>
</cp:coreProperties>
</file>